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Чек-лист" sheetId="1" r:id="rId1"/>
    <sheet name="Обоснование штрафов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<sst xmlns="http://schemas.openxmlformats.org/spreadsheetml/2006/main" count="370" uniqueCount="248">
  <si>
    <t>ЧЕК-ЛИСТ ОЦЕНКИ ПЕРВОЙ ПОМОЩИ</t>
  </si>
  <si>
    <t>Группа / команда:</t>
  </si>
  <si>
    <t/>
  </si>
  <si>
    <t>Дата / время:</t>
  </si>
  <si>
    <t>Судья:</t>
  </si>
  <si>
    <t>№</t>
  </si>
  <si>
    <t>Критерий оценки</t>
  </si>
  <si>
    <t>Пояснение</t>
  </si>
  <si>
    <t>Штраф</t>
  </si>
  <si>
    <t>Отметка
✗=нарушение</t>
  </si>
  <si>
    <t>🔴  КРАСНАЯ ЗОНА  —  Самопомощь</t>
  </si>
  <si>
    <t>КЗ-1</t>
  </si>
  <si>
    <t>НАЛОЖЕНИЕ ЖГУТА-ТУРНИКЕТА (самопомощь)</t>
  </si>
  <si>
    <t>КЗ-1.1</t>
  </si>
  <si>
    <t>Жгут наложен ВЫШЕ раны</t>
  </si>
  <si>
    <t>Нарушение = дисквалификация</t>
  </si>
  <si>
    <t>ДИСКВ</t>
  </si>
  <si>
    <t>КЗ-1.2</t>
  </si>
  <si>
    <t>Жгут НЕ наложен в паховую / подмышечную область</t>
  </si>
  <si>
    <t>КЗ-1.3</t>
  </si>
  <si>
    <t>Жгут в верхней 1/3 конечности</t>
  </si>
  <si>
    <t>Неверная зона</t>
  </si>
  <si>
    <t>КЗ-1.4</t>
  </si>
  <si>
    <t>Отсутствие пульса дистальнее жгута</t>
  </si>
  <si>
    <t>Пальпация или проговорить</t>
  </si>
  <si>
    <t>КЗ-1.5</t>
  </si>
  <si>
    <t>Вороток зафиксирован</t>
  </si>
  <si>
    <t>Незафикс. → раскрутится</t>
  </si>
  <si>
    <t>КЗ-1.6</t>
  </si>
  <si>
    <t>Жгут наложен не позднее 90 с</t>
  </si>
  <si>
    <t>С момента обнаружения</t>
  </si>
  <si>
    <t>КЗ-2</t>
  </si>
  <si>
    <t>ЭВАКУАЦИЯ ИЗ КРАСНОЙ ЗОНЫ</t>
  </si>
  <si>
    <t>КЗ-2.1</t>
  </si>
  <si>
    <t>Эвакуация начата без промедления</t>
  </si>
  <si>
    <t>Оценка угрозы</t>
  </si>
  <si>
    <t>КЗ-2.2</t>
  </si>
  <si>
    <t>Щадящая эвакуация (каждое падение)</t>
  </si>
  <si>
    <t>−3 б за падение</t>
  </si>
  <si>
    <t>КЗ-2.3</t>
  </si>
  <si>
    <t>Раненая конечность не травмируется</t>
  </si>
  <si>
    <t>Положение конечности</t>
  </si>
  <si>
    <t>КЗ-2.4</t>
  </si>
  <si>
    <t>Личное оружие безопасно (предохранитель)</t>
  </si>
  <si>
    <t>Нарушение безопасности</t>
  </si>
  <si>
    <t>🟡  ЖЁЛТАЯ ЗОНА  —  Взаимопомощь</t>
  </si>
  <si>
    <t>ЖЗ-1</t>
  </si>
  <si>
    <t>ТАКТИКА И БЕЗОПАСНОСТЬ</t>
  </si>
  <si>
    <t>ЖЗ-1.1</t>
  </si>
  <si>
    <t>Контроль оружия (предохранитель, магазин, направление)</t>
  </si>
  <si>
    <t>ЖЗ-1.2</t>
  </si>
  <si>
    <t>Контроль 360° (нет «мёртвых» зон)</t>
  </si>
  <si>
    <t>Осмотр сектора</t>
  </si>
  <si>
    <t xml:space="preserve">маяки </t>
  </si>
  <si>
    <t>ЖЗ-1.3</t>
  </si>
  <si>
    <t>Речевой контакт с пострадавшим</t>
  </si>
  <si>
    <t>Оценка сознания</t>
  </si>
  <si>
    <t>ЖЗ-1.4</t>
  </si>
  <si>
    <t>Надеты смотровые перчатки</t>
  </si>
  <si>
    <t>До начала помощи</t>
  </si>
  <si>
    <t>ЖЗ-2</t>
  </si>
  <si>
    <t>КОНТРОЛЬ ТУРНИКЕТ/ЖГУТА, ПЕРВИЧНЫЙ ОСМОТР</t>
  </si>
  <si>
    <t>ЖЗ-2.1</t>
  </si>
  <si>
    <t>Проверка наложенного жгута (пульс, положение)</t>
  </si>
  <si>
    <t>Контроль из КЗ</t>
  </si>
  <si>
    <t>ЖЗ-2.2</t>
  </si>
  <si>
    <t>При необходимости — смещение в верхнюю 1/3</t>
  </si>
  <si>
    <t>Вороток открыт, на подложке</t>
  </si>
  <si>
    <t>ЖЗ-2.3</t>
  </si>
  <si>
    <t>Утягивающая лента ТУРНИКЕТА зафиксирована</t>
  </si>
  <si>
    <t>ЖЗ-2.4</t>
  </si>
  <si>
    <t>Контроль поверх одежды ног/рук/шеи</t>
  </si>
  <si>
    <t>При оставлении раненого</t>
  </si>
  <si>
    <t>ПРОВЕРКА КОНЕЧНОСТЕЙ, ШЕИ</t>
  </si>
  <si>
    <t>ЖЗ-3</t>
  </si>
  <si>
    <t>ДЫХАТЕЛЬНЫЕ ПУТИ</t>
  </si>
  <si>
    <t>ЖЗ-3.1</t>
  </si>
  <si>
    <t>Контроль дыхания (руки живот/грудь, ≥10 с)</t>
  </si>
  <si>
    <t>Визуально + тактильно</t>
  </si>
  <si>
    <t>ЖЗ-3.2</t>
  </si>
  <si>
    <t>Осмотр полости рта</t>
  </si>
  <si>
    <t>Кровь, инородное тело</t>
  </si>
  <si>
    <t>ЖЗ-3.3</t>
  </si>
  <si>
    <t>Реакция на хрипы / нарушение дыхания (≤5 с)</t>
  </si>
  <si>
    <t>Воздуховод или поворот</t>
  </si>
  <si>
    <t>ЖЗ-3.4</t>
  </si>
  <si>
    <t>Воздуховод применён корректно (если показан)</t>
  </si>
  <si>
    <t>Размер, глубина</t>
  </si>
  <si>
    <t>ЖЗ-3.5</t>
  </si>
  <si>
    <t>После помощи — укладка на бок / живот</t>
  </si>
  <si>
    <t>Восстановительное положение</t>
  </si>
  <si>
    <t>ЖЗ-4</t>
  </si>
  <si>
    <t>ОСМОТР (поиск ранений)</t>
  </si>
  <si>
    <t>ЖЗ-4.1</t>
  </si>
  <si>
    <t>Осмотр головы (свод, затылок, шея сзади)</t>
  </si>
  <si>
    <t>Пальпация + визуально</t>
  </si>
  <si>
    <t>ЖЗ-4.2</t>
  </si>
  <si>
    <t>Осмотр шеи спереди, груди (перед/зад), живота</t>
  </si>
  <si>
    <t>ЖЗ-4.3</t>
  </si>
  <si>
    <t>Осмотр таза и поясницы</t>
  </si>
  <si>
    <t>Пальпация таза</t>
  </si>
  <si>
    <t>ЖЗ-4.4</t>
  </si>
  <si>
    <t>Осмотр конечностей (все 4)</t>
  </si>
  <si>
    <t>Руки и ноги</t>
  </si>
  <si>
    <t>ЖЗ-4.5</t>
  </si>
  <si>
    <t>Каждое не выявленное ранение</t>
  </si>
  <si>
    <t>По сценарию задания</t>
  </si>
  <si>
    <t>ЖЗ-4.6</t>
  </si>
  <si>
    <t>Доклад о ранениях</t>
  </si>
  <si>
    <t>Вслух судье</t>
  </si>
  <si>
    <t>ЖЗ-5</t>
  </si>
  <si>
    <t>ПОВЯЗКИ И ТАМПОНАДА</t>
  </si>
  <si>
    <t>ЖЗ-5.1</t>
  </si>
  <si>
    <t>Наложены все показанные повязки (каждая пропущенная)</t>
  </si>
  <si>
    <t>По сценарию</t>
  </si>
  <si>
    <t>ЖЗ-5.2</t>
  </si>
  <si>
    <t>Рана полностью закрыта</t>
  </si>
  <si>
    <t>ЖЗ-5.3</t>
  </si>
  <si>
    <t>Ревизия раны перед тампонадой</t>
  </si>
  <si>
    <t>Осмотр раны</t>
  </si>
  <si>
    <t>ЖЗ-5.4</t>
  </si>
  <si>
    <t>Тугая тампонада (плотное заполнение)</t>
  </si>
  <si>
    <t>Пальцевое давление</t>
  </si>
  <si>
    <t>ЖЗ-5.5</t>
  </si>
  <si>
    <t>Давящая повязка без карманов</t>
  </si>
  <si>
    <t>Плотно по периметру</t>
  </si>
  <si>
    <t>СМЕЩЕНИЕ ТУРНИКЕТА</t>
  </si>
  <si>
    <t>Турникет смещен/оставлен по показаниям</t>
  </si>
  <si>
    <t>Время жгута обозначено (написано / сказано)</t>
  </si>
  <si>
    <t>ЖЗ-6</t>
  </si>
  <si>
    <t>ИММОБИЛИЗАЦИЯ (при показаниях)</t>
  </si>
  <si>
    <t>ЖЗ-6.1</t>
  </si>
  <si>
    <t>Иммобилизация выполнена при наличии показаний</t>
  </si>
  <si>
    <t>Перелом / вывих/показания</t>
  </si>
  <si>
    <t>ЖЗ-6.2</t>
  </si>
  <si>
    <t>Иммобилизация в полном объёме (два смежных сустава)</t>
  </si>
  <si>
    <t>ЖЗ-7</t>
  </si>
  <si>
    <t>СОГРЕВАНИЕ</t>
  </si>
  <si>
    <t>ЖЗ-7.1</t>
  </si>
  <si>
    <t>Укрыты корпус, таз и конечности термоодеялом</t>
  </si>
  <si>
    <t>Фольгой внутрь</t>
  </si>
  <si>
    <t>ЖЗ-7.2</t>
  </si>
  <si>
    <t>Термоодеяло зафиксировано</t>
  </si>
  <si>
    <t>Не слетает</t>
  </si>
  <si>
    <t>⚠️  ОБЩИЕ ШТРАФНЫЕ КРИТЕРИИ</t>
  </si>
  <si>
    <t>ОШ-1</t>
  </si>
  <si>
    <t>Нарушение порядка оказания (каждое)</t>
  </si>
  <si>
    <t>Изменение приоритетов</t>
  </si>
  <si>
    <t>ОШ-2</t>
  </si>
  <si>
    <t>Грубое обращение с пострадавшим (каждое)</t>
  </si>
  <si>
    <t>Рывки, падения, удары</t>
  </si>
  <si>
    <t>ОШ-3</t>
  </si>
  <si>
    <t>Лишние действия, не предусмотренные протоколом</t>
  </si>
  <si>
    <t>Каждое лишнее действие</t>
  </si>
  <si>
    <t>ИТОГОВЫЕ ШТРАФНЫЕ БАЛЛЫ</t>
  </si>
  <si>
    <t>Фактическое время выполнения (сек)</t>
  </si>
  <si>
    <t>Итоговое время = Факт × (1 + Штрафные ÷ 100)</t>
  </si>
  <si>
    <r>
      <t>⚠</t>
    </r>
    <r>
      <rPr>
        <i/>
        <sz val="9"/>
        <color rgb="FFC00000"/>
        <rFont val="Calibri"/>
        <charset val="134"/>
      </rPr>
      <t xml:space="preserve">  Дисквалификация: жгут ниже раны / жгут в паховой-подмышечной зоне (ДИСКВ) | Авт. дискв. при штрафных ≥ 80 баллов</t>
    </r>
  </si>
  <si>
    <t>Судья: _______________________</t>
  </si>
  <si>
    <t>Представитель команды: _______________________</t>
  </si>
  <si>
    <t>ОБОСНОВАНИЕ ШТРАФНЫХ БАЛЛОВ (пересмотренная шкала)</t>
  </si>
  <si>
    <t>Код</t>
  </si>
  <si>
    <t>Критерий</t>
  </si>
  <si>
    <t>Обоснование</t>
  </si>
  <si>
    <t>— КРАСНАЯ ЗОНА —</t>
  </si>
  <si>
    <t>Жгут ниже раны</t>
  </si>
  <si>
    <t>Жгут не останавливает кровотечение → немедленная угроза жизни. Дисквалификация обоснована.</t>
  </si>
  <si>
    <t>Жгут в паховой/подмышечной</t>
  </si>
  <si>
    <t>Анатомически невозможно пережать сосуд — помощь не оказана.</t>
  </si>
  <si>
    <t>Верхняя 1/3 конечности</t>
  </si>
  <si>
    <t>8</t>
  </si>
  <si>
    <t>Нижняя зона → нерв/сосуд, снижена эффективность. Не смертельно, но существенно.</t>
  </si>
  <si>
    <t>Отсутствие пульса дистально</t>
  </si>
  <si>
    <t>10</t>
  </si>
  <si>
    <t>Главный объективный критерий эффективности жгута. Высокий приоритет.</t>
  </si>
  <si>
    <t>Незафиксированный вороток = раскручивание = возобновление кровотечения.</t>
  </si>
  <si>
    <t>Время ≤ 90 с</t>
  </si>
  <si>
    <t>TCCC-норматив. Задержка опасна, но менее критична, чем неправильная техника.</t>
  </si>
  <si>
    <t>Начало эвакуации</t>
  </si>
  <si>
    <t>Промедление в красной зоне угрожает жизни обоим.</t>
  </si>
  <si>
    <t>Щадящая эвакуация (за падение)</t>
  </si>
  <si>
    <t>3</t>
  </si>
  <si>
    <t>Падение вредно, но единичное — не фатально. Малый балл, легко накопить.</t>
  </si>
  <si>
    <t>Конечность не травмируется</t>
  </si>
  <si>
    <t>5</t>
  </si>
  <si>
    <t>Смещение жгута при транспортировке — среднее по важности.</t>
  </si>
  <si>
    <t>Оружие безопасно</t>
  </si>
  <si>
    <t>Нарушение безопасности при оказании помощи — высокий риск.</t>
  </si>
  <si>
    <t>— ЖЁЛТАЯ ЗОНА —</t>
  </si>
  <si>
    <t>Контроль оружия</t>
  </si>
  <si>
    <t>Основа ЛБ — пренебрежение опасно для обоих.</t>
  </si>
  <si>
    <t>Контроль 360°</t>
  </si>
  <si>
    <t>Важно, но менее критично в жёлтой зоне.</t>
  </si>
  <si>
    <t>Речевой контакт</t>
  </si>
  <si>
    <t>Оценка сознания обязательна, но ошибка процедурная.</t>
  </si>
  <si>
    <t>Перчатки</t>
  </si>
  <si>
    <t>Защита спасателя. Процедурное нарушение.</t>
  </si>
  <si>
    <t>Проверка жгута</t>
  </si>
  <si>
    <t>Жгут из КЗ мог ослабнуть — риск возобновления кровотечения.</t>
  </si>
  <si>
    <t>Смещение в 1/3</t>
  </si>
  <si>
    <t>Та же логика, что КЗ-1.3, но в жёлтой зоне.</t>
  </si>
  <si>
    <t>Лента зафиксирована</t>
  </si>
  <si>
    <t>Незафиксированная → ослабление. Средний приоритет.</t>
  </si>
  <si>
    <t>Время обозначено</t>
  </si>
  <si>
    <t>Критично при передаче раненого, но не немедленная угроза.</t>
  </si>
  <si>
    <t>Контроль дыхания</t>
  </si>
  <si>
    <t>MARCH: Airway — 2-й приоритет. Пропустить = не выявить угрозу.</t>
  </si>
  <si>
    <t>Осмотр рта</t>
  </si>
  <si>
    <t>Инородное тело важно, но осмотр — быстрый шаг.</t>
  </si>
  <si>
    <t>Реакция на хрипы ≤5 с</t>
  </si>
  <si>
    <t>Промедление при обструкции = гибель. Высокий балл оправдан.</t>
  </si>
  <si>
    <t>Корректный воздуховод</t>
  </si>
  <si>
    <t>Неправильный размер/введение усугубляет обструкцию.</t>
  </si>
  <si>
    <t>Укладка на бок</t>
  </si>
  <si>
    <t>Аспирация при нарушении сознания — важно, но отсроченный риск.</t>
  </si>
  <si>
    <t>ЖЗ-4.1–4.4</t>
  </si>
  <si>
    <t>Зоны осмотра (каждая)</t>
  </si>
  <si>
    <t>Пропуск зоны — 3 б. Небольшой балл стимулирует полноту, не штрафует жёстко.</t>
  </si>
  <si>
    <t>Пропущенное ранение</t>
  </si>
  <si>
    <t>Не выявленная травма = не оказана помощь. Высокий, но не катастрофический балл.</t>
  </si>
  <si>
    <t>2</t>
  </si>
  <si>
    <t>Процедурное требование. Минимальный балл.</t>
  </si>
  <si>
    <t>Все повязки наложены</t>
  </si>
  <si>
    <t>Незакрытое ранение = кровотечение / инфекция. Высокий приоритет.</t>
  </si>
  <si>
    <t>Рана закрыта полностью</t>
  </si>
  <si>
    <t>Частичное закрытие снижает эффект, но не отменяет помощь.</t>
  </si>
  <si>
    <t>Ревизия перед тампонадой</t>
  </si>
  <si>
    <t>Шаг важен для качества, но пропуск — не фатален.</t>
  </si>
  <si>
    <t>Тугая тампонада</t>
  </si>
  <si>
    <t>Недостаточная тампонада не останавливает кровотечение.</t>
  </si>
  <si>
    <t>Повязка без карманов</t>
  </si>
  <si>
    <t>Карманы снижают давление. Процедурная ошибка.</t>
  </si>
  <si>
    <t>Иммобилизация при показаниях</t>
  </si>
  <si>
    <t>Без неё — смещение перелома, дополнительная травма.</t>
  </si>
  <si>
    <t>Полный объём иммобилизации</t>
  </si>
  <si>
    <t>Частичная фиксация снижает эффект.</t>
  </si>
  <si>
    <t>Укрытие термоодеялом</t>
  </si>
  <si>
    <t>Гипотермия — один из «убиваемых» факторов TCCC.</t>
  </si>
  <si>
    <t>Одеяло зафиксировано</t>
  </si>
  <si>
    <t>Незафиксированное не греет. Процедурный штраф.</t>
  </si>
  <si>
    <t>— ОБЩИЕ —</t>
  </si>
  <si>
    <t>Нарушение порядка</t>
  </si>
  <si>
    <t>MARCH-приоритеты обоснованы. Нарушение заметно, но малый балл не дублирует основные.</t>
  </si>
  <si>
    <t>Грубое обращение</t>
  </si>
  <si>
    <t>Недопустимо, но не влияет на исход так, как технические ошибки.</t>
  </si>
  <si>
    <t>Лишние действия</t>
  </si>
  <si>
    <t>Потеря времени. Кратный штраф при многих нарушениях.</t>
  </si>
  <si>
    <t>Основание: Постановление № 15/89 от 09.07.2021. Алгоритм MARCH (TCCC). Баллы откалиброваны так, чтобы при 2–3 ошибках среднего уровня сумма не достигала 50 (дисквалификация).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</si>
</sst>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"/>
  </numFmts>
  <fonts count="38">
    <font>
      <sz val="11"/>
      <color theme="1"/>
      <name val="Calibri"/>
      <charset val="134"/>
      <scheme val="minor"/>
    </font>
    <font>
      <b/>
      <sz val="14"/>
      <color rgb="FFFFFFFF"/>
      <name val="Calibri"/>
      <charset val="134"/>
    </font>
    <font>
      <b/>
      <sz val="10"/>
      <color rgb="FFFFFFFF"/>
      <name val="Calibri"/>
      <charset val="134"/>
    </font>
    <font>
      <b/>
      <sz val="10"/>
      <name val="Calibri"/>
      <charset val="134"/>
    </font>
    <font>
      <sz val="10"/>
      <name val="Calibri"/>
      <charset val="134"/>
    </font>
    <font>
      <b/>
      <sz val="11"/>
      <color rgb="FFFFFFFF"/>
      <name val="Calibri"/>
      <charset val="134"/>
    </font>
    <font>
      <sz val="9"/>
      <name val="Calibri"/>
      <charset val="134"/>
    </font>
    <font>
      <b/>
      <sz val="11"/>
      <color rgb="FFC00000"/>
      <name val="Calibri"/>
      <charset val="134"/>
    </font>
    <font>
      <b/>
      <sz val="11"/>
      <color rgb="FF333333"/>
      <name val="Calibri"/>
      <charset val="134"/>
    </font>
    <font>
      <b/>
      <sz val="11"/>
      <color rgb="FFFF6600"/>
      <name val="Calibri"/>
      <charset val="134"/>
    </font>
    <font>
      <i/>
      <sz val="9"/>
      <color rgb="FF595959"/>
      <name val="Calibri"/>
      <charset val="134"/>
    </font>
    <font>
      <b/>
      <sz val="11"/>
      <name val="Calibri"/>
      <charset val="134"/>
    </font>
    <font>
      <sz val="11"/>
      <name val="Calibri"/>
      <charset val="134"/>
    </font>
    <font>
      <b/>
      <sz val="12"/>
      <color rgb="FFFFFFFF"/>
      <name val="Calibri"/>
      <charset val="134"/>
    </font>
    <font>
      <i/>
      <sz val="9"/>
      <name val="Calibri"/>
      <charset val="134"/>
    </font>
    <font>
      <b/>
      <sz val="10"/>
      <color rgb="FF0000FF"/>
      <name val="Calibri"/>
      <charset val="134"/>
    </font>
    <font>
      <i/>
      <sz val="9"/>
      <color rgb="FFC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9"/>
      <color rgb="FFC00000"/>
      <name val="Calibri"/>
      <charset val="134"/>
    </font>
  </fonts>
  <fills count="44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3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4" borderId="6" applyNumberFormat="0" applyAlignment="0" applyProtection="0">
      <alignment vertical="center"/>
    </xf>
    <xf numFmtId="0" fontId="27" fillId="15" borderId="7" applyNumberFormat="0" applyAlignment="0" applyProtection="0">
      <alignment vertical="center"/>
    </xf>
    <xf numFmtId="0" fontId="28" fillId="15" borderId="6" applyNumberFormat="0" applyAlignment="0" applyProtection="0">
      <alignment vertical="center"/>
    </xf>
    <xf numFmtId="0" fontId="29" fillId="16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 inden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 indent="1"/>
    </xf>
    <xf numFmtId="0" fontId="5" fillId="6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 inden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left" vertical="center" wrapText="1" indent="1"/>
    </xf>
    <xf numFmtId="0" fontId="6" fillId="7" borderId="2" xfId="0" applyFont="1" applyFill="1" applyBorder="1" applyAlignment="1">
      <alignment horizontal="left" vertical="center" wrapText="1" indent="1"/>
    </xf>
    <xf numFmtId="0" fontId="7" fillId="8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0" fontId="11" fillId="4" borderId="2" xfId="0" applyFont="1" applyFill="1" applyBorder="1" applyAlignment="1">
      <alignment horizontal="left" vertical="center" wrapText="1" indent="1"/>
    </xf>
    <xf numFmtId="0" fontId="12" fillId="7" borderId="2" xfId="0" applyFont="1" applyFill="1" applyBorder="1" applyAlignment="1">
      <alignment horizontal="left" vertical="center" wrapText="1" indent="1"/>
    </xf>
    <xf numFmtId="0" fontId="1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left" vertical="center" wrapText="1" indent="1"/>
    </xf>
    <xf numFmtId="0" fontId="12" fillId="7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 wrapText="1" indent="1"/>
    </xf>
    <xf numFmtId="3" fontId="9" fillId="8" borderId="2" xfId="0" applyNumberFormat="1" applyFont="1" applyFill="1" applyBorder="1" applyAlignment="1">
      <alignment horizontal="center" vertical="center" wrapText="1"/>
    </xf>
    <xf numFmtId="3" fontId="7" fillId="8" borderId="2" xfId="0" applyNumberFormat="1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left" vertical="center" wrapText="1" indent="1"/>
    </xf>
    <xf numFmtId="0" fontId="4" fillId="10" borderId="2" xfId="0" applyFont="1" applyFill="1" applyBorder="1" applyAlignment="1">
      <alignment horizontal="left" vertical="center" wrapText="1" indent="1"/>
    </xf>
    <xf numFmtId="3" fontId="8" fillId="8" borderId="2" xfId="0" applyNumberFormat="1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3" fontId="9" fillId="10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4" fillId="0" borderId="2" xfId="0" applyFont="1" applyFill="1" applyBorder="1" applyAlignment="1">
      <alignment horizontal="left" vertical="center" wrapText="1" indent="1"/>
    </xf>
    <xf numFmtId="0" fontId="13" fillId="3" borderId="1" xfId="0" applyFont="1" applyFill="1" applyBorder="1" applyAlignment="1">
      <alignment horizontal="center" vertical="center" wrapText="1"/>
    </xf>
    <xf numFmtId="0" fontId="0" fillId="0" borderId="0" xfId="0" applyFill="1"/>
    <xf numFmtId="0" fontId="11" fillId="12" borderId="1" xfId="0" applyFont="1" applyFill="1" applyBorder="1" applyAlignment="1">
      <alignment horizontal="left" vertical="center" wrapText="1" indent="1"/>
    </xf>
    <xf numFmtId="3" fontId="15" fillId="12" borderId="1" xfId="0" applyNumberFormat="1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3" fontId="12" fillId="7" borderId="1" xfId="0" applyNumberFormat="1" applyFont="1" applyFill="1" applyBorder="1" applyAlignment="1">
      <alignment horizontal="center" vertical="center" wrapText="1"/>
    </xf>
    <xf numFmtId="178" fontId="15" fillId="1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wrapText="1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74"/>
  <sheetViews>
    <sheetView tabSelected="1" zoomScale="120" zoomScaleNormal="120" workbookViewId="0">
      <pane xSplit="1" ySplit="7" topLeftCell="B33" activePane="bottomRight" state="frozen"/>
      <selection/>
      <selection pane="topRight"/>
      <selection pane="bottomLeft"/>
      <selection pane="bottomRight" activeCell="C39" sqref="C39"/>
    </sheetView>
  </sheetViews>
  <sheetFormatPr defaultColWidth="9" defaultRowHeight="14.4"/>
  <cols>
    <col min="1" max="1" width="3" customWidth="1"/>
    <col min="2" max="2" width="7" customWidth="1"/>
    <col min="3" max="3" width="50" customWidth="1"/>
    <col min="4" max="4" width="32.3611111111111" customWidth="1"/>
    <col min="5" max="5" width="10" customWidth="1"/>
    <col min="6" max="6" width="14" customWidth="1"/>
    <col min="7" max="7" width="3" customWidth="1"/>
  </cols>
  <sheetData>
    <row r="1" ht="10" customHeight="1"/>
    <row r="2" ht="36" customHeight="1" spans="2:2">
      <c r="B2" s="1" t="s">
        <v>0</v>
      </c>
    </row>
    <row r="3" ht="18" customHeight="1" spans="2:4">
      <c r="B3" s="15" t="s">
        <v>1</v>
      </c>
      <c r="D3" s="16" t="s">
        <v>2</v>
      </c>
    </row>
    <row r="4" ht="18" customHeight="1" spans="2:4">
      <c r="B4" s="15" t="s">
        <v>3</v>
      </c>
      <c r="D4" s="16" t="s">
        <v>2</v>
      </c>
    </row>
    <row r="5" ht="18" customHeight="1" spans="2:4">
      <c r="B5" s="15" t="s">
        <v>4</v>
      </c>
      <c r="D5" s="16" t="s">
        <v>2</v>
      </c>
    </row>
    <row r="6" ht="15.15"/>
    <row r="7" ht="30" customHeight="1" spans="2:6"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ht="24" customHeight="1" spans="2:2">
      <c r="B8" s="17" t="s">
        <v>10</v>
      </c>
    </row>
    <row r="9" ht="20" customHeight="1" spans="2:3">
      <c r="B9" s="18" t="s">
        <v>11</v>
      </c>
      <c r="C9" s="3" t="s">
        <v>12</v>
      </c>
    </row>
    <row r="10" ht="18" customHeight="1" spans="2:6">
      <c r="B10" s="8" t="s">
        <v>13</v>
      </c>
      <c r="C10" s="9" t="s">
        <v>14</v>
      </c>
      <c r="D10" s="19" t="s">
        <v>15</v>
      </c>
      <c r="E10" s="6" t="s">
        <v>16</v>
      </c>
      <c r="F10" s="20" t="s">
        <v>2</v>
      </c>
    </row>
    <row r="11" ht="18" customHeight="1" spans="2:6">
      <c r="B11" s="4" t="s">
        <v>17</v>
      </c>
      <c r="C11" s="5" t="s">
        <v>18</v>
      </c>
      <c r="D11" s="21" t="s">
        <v>15</v>
      </c>
      <c r="E11" s="6" t="s">
        <v>16</v>
      </c>
      <c r="F11" s="20" t="s">
        <v>2</v>
      </c>
    </row>
    <row r="12" ht="18" customHeight="1" spans="2:6">
      <c r="B12" s="8" t="s">
        <v>19</v>
      </c>
      <c r="C12" s="9" t="s">
        <v>20</v>
      </c>
      <c r="D12" s="19" t="s">
        <v>21</v>
      </c>
      <c r="E12" s="22">
        <v>8</v>
      </c>
      <c r="F12" s="20" t="s">
        <v>2</v>
      </c>
    </row>
    <row r="13" ht="18" customHeight="1" spans="2:6">
      <c r="B13" s="4" t="s">
        <v>22</v>
      </c>
      <c r="C13" s="5" t="s">
        <v>23</v>
      </c>
      <c r="D13" s="21" t="s">
        <v>24</v>
      </c>
      <c r="E13" s="23">
        <v>10</v>
      </c>
      <c r="F13" s="20" t="s">
        <v>2</v>
      </c>
    </row>
    <row r="14" ht="18" customHeight="1" spans="2:6">
      <c r="B14" s="8" t="s">
        <v>25</v>
      </c>
      <c r="C14" s="9" t="s">
        <v>26</v>
      </c>
      <c r="D14" s="19" t="s">
        <v>27</v>
      </c>
      <c r="E14" s="23">
        <v>10</v>
      </c>
      <c r="F14" s="20" t="s">
        <v>2</v>
      </c>
    </row>
    <row r="15" ht="18" customHeight="1" spans="2:6">
      <c r="B15" s="4" t="s">
        <v>28</v>
      </c>
      <c r="C15" s="24" t="s">
        <v>29</v>
      </c>
      <c r="D15" s="21" t="s">
        <v>30</v>
      </c>
      <c r="E15" s="22">
        <v>8</v>
      </c>
      <c r="F15" s="20" t="s">
        <v>2</v>
      </c>
    </row>
    <row r="16" ht="20" customHeight="1" spans="2:3">
      <c r="B16" s="18" t="s">
        <v>31</v>
      </c>
      <c r="C16" s="3" t="s">
        <v>32</v>
      </c>
    </row>
    <row r="17" ht="18" customHeight="1" spans="2:6">
      <c r="B17" s="8" t="s">
        <v>33</v>
      </c>
      <c r="C17" s="9" t="s">
        <v>34</v>
      </c>
      <c r="D17" s="19" t="s">
        <v>35</v>
      </c>
      <c r="E17" s="22">
        <v>8</v>
      </c>
      <c r="F17" s="20" t="s">
        <v>2</v>
      </c>
    </row>
    <row r="18" ht="18" customHeight="1" spans="2:12">
      <c r="B18" s="4" t="s">
        <v>36</v>
      </c>
      <c r="C18" s="25" t="s">
        <v>37</v>
      </c>
      <c r="D18" s="21" t="s">
        <v>38</v>
      </c>
      <c r="E18" s="26">
        <v>3</v>
      </c>
      <c r="F18" s="20" t="s">
        <v>2</v>
      </c>
      <c r="L18" s="34"/>
    </row>
    <row r="19" ht="18" customHeight="1" spans="2:6">
      <c r="B19" s="8" t="s">
        <v>39</v>
      </c>
      <c r="C19" s="25" t="s">
        <v>40</v>
      </c>
      <c r="D19" s="19" t="s">
        <v>41</v>
      </c>
      <c r="E19" s="22">
        <v>5</v>
      </c>
      <c r="F19" s="20" t="s">
        <v>2</v>
      </c>
    </row>
    <row r="20" ht="18" customHeight="1" spans="2:6">
      <c r="B20" s="4" t="s">
        <v>42</v>
      </c>
      <c r="C20" s="5" t="s">
        <v>43</v>
      </c>
      <c r="D20" s="21" t="s">
        <v>44</v>
      </c>
      <c r="E20" s="22">
        <v>8</v>
      </c>
      <c r="F20" s="20" t="s">
        <v>2</v>
      </c>
    </row>
    <row r="21" ht="15.15"/>
    <row r="22" ht="24" customHeight="1" spans="2:2">
      <c r="B22" s="27" t="s">
        <v>45</v>
      </c>
    </row>
    <row r="23" ht="20" customHeight="1" spans="2:3">
      <c r="B23" s="18" t="s">
        <v>46</v>
      </c>
      <c r="C23" s="3" t="s">
        <v>47</v>
      </c>
    </row>
    <row r="24" ht="18" customHeight="1" spans="2:6">
      <c r="B24" s="8" t="s">
        <v>48</v>
      </c>
      <c r="C24" s="9" t="s">
        <v>49</v>
      </c>
      <c r="D24" s="19" t="s">
        <v>2</v>
      </c>
      <c r="E24" s="22">
        <v>8</v>
      </c>
      <c r="F24" s="20" t="s">
        <v>2</v>
      </c>
    </row>
    <row r="25" ht="18" customHeight="1" spans="2:6">
      <c r="B25" s="4" t="s">
        <v>50</v>
      </c>
      <c r="C25" s="5" t="s">
        <v>51</v>
      </c>
      <c r="D25" s="21" t="s">
        <v>52</v>
      </c>
      <c r="E25" s="22">
        <v>5</v>
      </c>
      <c r="F25" s="20" t="s">
        <v>53</v>
      </c>
    </row>
    <row r="26" ht="18" customHeight="1" spans="2:6">
      <c r="B26" s="8" t="s">
        <v>54</v>
      </c>
      <c r="C26" s="9" t="s">
        <v>55</v>
      </c>
      <c r="D26" s="19" t="s">
        <v>56</v>
      </c>
      <c r="E26" s="26">
        <v>3</v>
      </c>
      <c r="F26" s="20" t="s">
        <v>2</v>
      </c>
    </row>
    <row r="27" ht="18" customHeight="1" spans="2:6">
      <c r="B27" s="4" t="s">
        <v>57</v>
      </c>
      <c r="C27" s="25" t="s">
        <v>58</v>
      </c>
      <c r="D27" s="21" t="s">
        <v>59</v>
      </c>
      <c r="E27" s="26">
        <v>3</v>
      </c>
      <c r="F27" s="20" t="s">
        <v>2</v>
      </c>
    </row>
    <row r="28" ht="20" customHeight="1" spans="2:3">
      <c r="B28" s="18" t="s">
        <v>60</v>
      </c>
      <c r="C28" s="3" t="s">
        <v>61</v>
      </c>
    </row>
    <row r="29" ht="18" customHeight="1" spans="2:6">
      <c r="B29" s="8" t="s">
        <v>62</v>
      </c>
      <c r="C29" s="25" t="s">
        <v>63</v>
      </c>
      <c r="D29" s="19" t="s">
        <v>64</v>
      </c>
      <c r="E29" s="22">
        <v>8</v>
      </c>
      <c r="F29" s="20" t="s">
        <v>2</v>
      </c>
    </row>
    <row r="30" ht="18" customHeight="1" spans="2:6">
      <c r="B30" s="4" t="s">
        <v>65</v>
      </c>
      <c r="C30" s="5" t="s">
        <v>66</v>
      </c>
      <c r="D30" s="21" t="s">
        <v>67</v>
      </c>
      <c r="E30" s="22">
        <v>8</v>
      </c>
      <c r="F30" s="20" t="s">
        <v>2</v>
      </c>
    </row>
    <row r="31" ht="18" customHeight="1" spans="2:6">
      <c r="B31" s="8" t="s">
        <v>68</v>
      </c>
      <c r="C31" s="9" t="s">
        <v>69</v>
      </c>
      <c r="D31" s="19" t="s">
        <v>2</v>
      </c>
      <c r="E31" s="22">
        <v>5</v>
      </c>
      <c r="F31" s="20" t="s">
        <v>2</v>
      </c>
    </row>
    <row r="32" ht="18" customHeight="1" spans="2:6">
      <c r="B32" s="4" t="s">
        <v>70</v>
      </c>
      <c r="C32" t="s">
        <v>71</v>
      </c>
      <c r="D32" s="21" t="s">
        <v>72</v>
      </c>
      <c r="E32" s="28">
        <v>5</v>
      </c>
      <c r="F32" s="20" t="s">
        <v>2</v>
      </c>
    </row>
    <row r="33" ht="20" customHeight="1" spans="2:3">
      <c r="B33" s="18"/>
      <c r="C33" s="29" t="s">
        <v>73</v>
      </c>
    </row>
    <row r="34" ht="20" customHeight="1" spans="2:3">
      <c r="B34" s="18" t="s">
        <v>74</v>
      </c>
      <c r="C34" s="3" t="s">
        <v>75</v>
      </c>
    </row>
    <row r="35" ht="18" customHeight="1" spans="2:6">
      <c r="B35" s="8" t="s">
        <v>76</v>
      </c>
      <c r="C35" s="9" t="s">
        <v>77</v>
      </c>
      <c r="D35" s="19" t="s">
        <v>78</v>
      </c>
      <c r="E35" s="22">
        <v>8</v>
      </c>
      <c r="F35" s="20" t="s">
        <v>2</v>
      </c>
    </row>
    <row r="36" ht="18" customHeight="1" spans="2:6">
      <c r="B36" s="4" t="s">
        <v>79</v>
      </c>
      <c r="C36" s="5" t="s">
        <v>80</v>
      </c>
      <c r="D36" s="21" t="s">
        <v>81</v>
      </c>
      <c r="E36" s="26">
        <v>3</v>
      </c>
      <c r="F36" s="20" t="s">
        <v>2</v>
      </c>
    </row>
    <row r="37" ht="18" customHeight="1" spans="2:6">
      <c r="B37" s="8" t="s">
        <v>82</v>
      </c>
      <c r="C37" s="24" t="s">
        <v>83</v>
      </c>
      <c r="D37" s="19" t="s">
        <v>84</v>
      </c>
      <c r="E37" s="22">
        <v>8</v>
      </c>
      <c r="F37" s="20" t="s">
        <v>2</v>
      </c>
    </row>
    <row r="38" ht="18" customHeight="1" spans="2:6">
      <c r="B38" s="4" t="s">
        <v>85</v>
      </c>
      <c r="C38" s="5" t="s">
        <v>86</v>
      </c>
      <c r="D38" s="21" t="s">
        <v>87</v>
      </c>
      <c r="E38" s="22">
        <v>8</v>
      </c>
      <c r="F38" s="20" t="s">
        <v>2</v>
      </c>
    </row>
    <row r="39" ht="18" customHeight="1" spans="2:6">
      <c r="B39" s="8" t="s">
        <v>88</v>
      </c>
      <c r="C39" s="24" t="s">
        <v>89</v>
      </c>
      <c r="D39" s="19" t="s">
        <v>90</v>
      </c>
      <c r="E39" s="22">
        <v>5</v>
      </c>
      <c r="F39" s="20" t="s">
        <v>2</v>
      </c>
    </row>
    <row r="40" ht="20" customHeight="1" spans="2:3">
      <c r="B40" s="18" t="s">
        <v>91</v>
      </c>
      <c r="C40" s="3" t="s">
        <v>92</v>
      </c>
    </row>
    <row r="41" ht="18" customHeight="1" spans="2:6">
      <c r="B41" s="8" t="s">
        <v>93</v>
      </c>
      <c r="C41" s="9" t="s">
        <v>94</v>
      </c>
      <c r="D41" s="19" t="s">
        <v>95</v>
      </c>
      <c r="E41" s="26">
        <v>3</v>
      </c>
      <c r="F41" s="20" t="s">
        <v>2</v>
      </c>
    </row>
    <row r="42" ht="18" customHeight="1" spans="2:6">
      <c r="B42" s="4" t="s">
        <v>96</v>
      </c>
      <c r="C42" s="5" t="s">
        <v>97</v>
      </c>
      <c r="D42" s="21" t="s">
        <v>95</v>
      </c>
      <c r="E42" s="26">
        <v>3</v>
      </c>
      <c r="F42" s="20" t="s">
        <v>2</v>
      </c>
    </row>
    <row r="43" ht="18" customHeight="1" spans="2:6">
      <c r="B43" s="8" t="s">
        <v>98</v>
      </c>
      <c r="C43" s="9" t="s">
        <v>99</v>
      </c>
      <c r="D43" s="19" t="s">
        <v>100</v>
      </c>
      <c r="E43" s="26">
        <v>3</v>
      </c>
      <c r="F43" s="20" t="s">
        <v>2</v>
      </c>
    </row>
    <row r="44" ht="18" customHeight="1" spans="2:6">
      <c r="B44" s="4" t="s">
        <v>101</v>
      </c>
      <c r="C44" s="5" t="s">
        <v>102</v>
      </c>
      <c r="D44" s="21" t="s">
        <v>103</v>
      </c>
      <c r="E44" s="26">
        <v>3</v>
      </c>
      <c r="F44" s="20" t="s">
        <v>2</v>
      </c>
    </row>
    <row r="45" ht="18" customHeight="1" spans="2:6">
      <c r="B45" s="8" t="s">
        <v>104</v>
      </c>
      <c r="C45" s="9" t="s">
        <v>105</v>
      </c>
      <c r="D45" s="19" t="s">
        <v>106</v>
      </c>
      <c r="E45" s="22">
        <v>8</v>
      </c>
      <c r="F45" s="20" t="s">
        <v>2</v>
      </c>
    </row>
    <row r="46" ht="18" customHeight="1" spans="2:6">
      <c r="B46" s="4" t="s">
        <v>107</v>
      </c>
      <c r="C46" s="5" t="s">
        <v>108</v>
      </c>
      <c r="D46" s="21" t="s">
        <v>109</v>
      </c>
      <c r="E46" s="26">
        <v>2</v>
      </c>
      <c r="F46" s="20" t="s">
        <v>2</v>
      </c>
    </row>
    <row r="47" ht="20" customHeight="1" spans="2:3">
      <c r="B47" s="18" t="s">
        <v>110</v>
      </c>
      <c r="C47" s="3" t="s">
        <v>111</v>
      </c>
    </row>
    <row r="48" ht="18" customHeight="1" spans="2:6">
      <c r="B48" s="8" t="s">
        <v>112</v>
      </c>
      <c r="C48" s="9" t="s">
        <v>113</v>
      </c>
      <c r="D48" s="19" t="s">
        <v>114</v>
      </c>
      <c r="E48" s="22">
        <v>8</v>
      </c>
      <c r="F48" s="20" t="s">
        <v>2</v>
      </c>
    </row>
    <row r="49" ht="18" customHeight="1" spans="2:6">
      <c r="B49" s="4" t="s">
        <v>115</v>
      </c>
      <c r="C49" s="5" t="s">
        <v>116</v>
      </c>
      <c r="D49" s="21" t="s">
        <v>2</v>
      </c>
      <c r="E49" s="22">
        <v>5</v>
      </c>
      <c r="F49" s="20" t="s">
        <v>2</v>
      </c>
    </row>
    <row r="50" ht="18" customHeight="1" spans="2:6">
      <c r="B50" s="8" t="s">
        <v>117</v>
      </c>
      <c r="C50" s="9" t="s">
        <v>118</v>
      </c>
      <c r="D50" s="19" t="s">
        <v>119</v>
      </c>
      <c r="E50" s="26">
        <v>3</v>
      </c>
      <c r="F50" s="20" t="s">
        <v>2</v>
      </c>
    </row>
    <row r="51" ht="18" customHeight="1" spans="2:6">
      <c r="B51" s="4" t="s">
        <v>120</v>
      </c>
      <c r="C51" s="5" t="s">
        <v>121</v>
      </c>
      <c r="D51" s="21" t="s">
        <v>122</v>
      </c>
      <c r="E51" s="22">
        <v>5</v>
      </c>
      <c r="F51" s="20" t="s">
        <v>2</v>
      </c>
    </row>
    <row r="52" ht="18" customHeight="1" spans="2:6">
      <c r="B52" s="8" t="s">
        <v>123</v>
      </c>
      <c r="C52" s="9" t="s">
        <v>124</v>
      </c>
      <c r="D52" s="19" t="s">
        <v>125</v>
      </c>
      <c r="E52" s="26">
        <v>3</v>
      </c>
      <c r="F52" s="20" t="s">
        <v>2</v>
      </c>
    </row>
    <row r="53" ht="20" customHeight="1" spans="2:3">
      <c r="B53" s="18"/>
      <c r="C53" s="3" t="s">
        <v>126</v>
      </c>
    </row>
    <row r="54" ht="20" customHeight="1" spans="2:3">
      <c r="B54" s="30"/>
      <c r="C54" s="31" t="s">
        <v>127</v>
      </c>
    </row>
    <row r="55" ht="20" customHeight="1" spans="2:3">
      <c r="B55" s="30"/>
      <c r="C55" s="32" t="s">
        <v>128</v>
      </c>
    </row>
    <row r="56" ht="20" customHeight="1" spans="2:3">
      <c r="B56" s="18" t="s">
        <v>129</v>
      </c>
      <c r="C56" s="3" t="s">
        <v>130</v>
      </c>
    </row>
    <row r="57" ht="18" customHeight="1" spans="2:6">
      <c r="B57" s="8" t="s">
        <v>131</v>
      </c>
      <c r="C57" s="9" t="s">
        <v>132</v>
      </c>
      <c r="D57" s="19" t="s">
        <v>133</v>
      </c>
      <c r="E57" s="22">
        <v>8</v>
      </c>
      <c r="F57" s="20" t="s">
        <v>2</v>
      </c>
    </row>
    <row r="58" ht="18" customHeight="1" spans="2:6">
      <c r="B58" s="4" t="s">
        <v>134</v>
      </c>
      <c r="C58" s="5" t="s">
        <v>135</v>
      </c>
      <c r="D58" s="21" t="s">
        <v>2</v>
      </c>
      <c r="E58" s="22">
        <v>5</v>
      </c>
      <c r="F58" s="20" t="s">
        <v>2</v>
      </c>
    </row>
    <row r="59" ht="20" customHeight="1" spans="2:3">
      <c r="B59" s="18" t="s">
        <v>136</v>
      </c>
      <c r="C59" s="3" t="s">
        <v>137</v>
      </c>
    </row>
    <row r="60" ht="18" customHeight="1" spans="2:6">
      <c r="B60" s="8" t="s">
        <v>138</v>
      </c>
      <c r="C60" s="9" t="s">
        <v>139</v>
      </c>
      <c r="D60" s="19" t="s">
        <v>140</v>
      </c>
      <c r="E60" s="22">
        <v>5</v>
      </c>
      <c r="F60" s="20" t="s">
        <v>2</v>
      </c>
    </row>
    <row r="61" ht="18" customHeight="1" spans="2:6">
      <c r="B61" s="4" t="s">
        <v>141</v>
      </c>
      <c r="C61" s="5" t="s">
        <v>142</v>
      </c>
      <c r="D61" s="21" t="s">
        <v>143</v>
      </c>
      <c r="E61" s="26">
        <v>3</v>
      </c>
      <c r="F61" s="20" t="s">
        <v>2</v>
      </c>
    </row>
    <row r="62" ht="15.15"/>
    <row r="63" ht="24" customHeight="1" spans="2:2">
      <c r="B63" s="33" t="s">
        <v>144</v>
      </c>
    </row>
    <row r="64" ht="18" customHeight="1" spans="2:6">
      <c r="B64" s="8" t="s">
        <v>145</v>
      </c>
      <c r="C64" s="9" t="s">
        <v>146</v>
      </c>
      <c r="D64" s="19" t="s">
        <v>147</v>
      </c>
      <c r="E64" s="26">
        <v>3</v>
      </c>
      <c r="F64" s="20" t="s">
        <v>2</v>
      </c>
    </row>
    <row r="65" ht="18" customHeight="1" spans="2:6">
      <c r="B65" s="4" t="s">
        <v>148</v>
      </c>
      <c r="C65" s="5" t="s">
        <v>149</v>
      </c>
      <c r="D65" s="21" t="s">
        <v>150</v>
      </c>
      <c r="E65" s="26">
        <v>3</v>
      </c>
      <c r="F65" s="20" t="s">
        <v>2</v>
      </c>
    </row>
    <row r="66" ht="18" customHeight="1" spans="2:6">
      <c r="B66" s="8" t="s">
        <v>151</v>
      </c>
      <c r="C66" s="9" t="s">
        <v>152</v>
      </c>
      <c r="D66" s="19" t="s">
        <v>153</v>
      </c>
      <c r="E66" s="26">
        <v>3</v>
      </c>
      <c r="F66" s="20" t="s">
        <v>2</v>
      </c>
    </row>
    <row r="67" ht="15.15"/>
    <row r="68" ht="22" customHeight="1" spans="2:6">
      <c r="B68" s="35" t="s">
        <v>154</v>
      </c>
      <c r="E68" s="36">
        <f>SUMIF(F8:F66,"✗",E8:E66)</f>
        <v>0</v>
      </c>
      <c r="F68" s="37"/>
    </row>
    <row r="69" ht="22" customHeight="1" spans="2:6">
      <c r="B69" s="35" t="s">
        <v>155</v>
      </c>
      <c r="E69" s="38"/>
      <c r="F69" s="37"/>
    </row>
    <row r="70" ht="22" customHeight="1" spans="2:6">
      <c r="B70" s="35" t="s">
        <v>156</v>
      </c>
      <c r="E70" s="39">
        <f>E69*(1+E68/100)</f>
        <v>0</v>
      </c>
      <c r="F70" s="37"/>
    </row>
    <row r="72" ht="20" customHeight="1" spans="2:2">
      <c r="B72" s="40" t="s">
        <v>157</v>
      </c>
    </row>
    <row r="74" ht="18" customHeight="1" spans="2:4">
      <c r="B74" s="41" t="s">
        <v>158</v>
      </c>
      <c r="D74" s="41" t="s">
        <v>159</v>
      </c>
    </row>
  </sheetData>
  <mergeCells count="25">
    <mergeCell ref="B2:F2"/>
    <mergeCell ref="B3:C3"/>
    <mergeCell ref="D3:F3"/>
    <mergeCell ref="B4:C4"/>
    <mergeCell ref="D4:F4"/>
    <mergeCell ref="B5:C5"/>
    <mergeCell ref="D5:F5"/>
    <mergeCell ref="B8:F8"/>
    <mergeCell ref="C9:F9"/>
    <mergeCell ref="C16:F16"/>
    <mergeCell ref="B22:F22"/>
    <mergeCell ref="C23:F23"/>
    <mergeCell ref="C28:F28"/>
    <mergeCell ref="C34:F34"/>
    <mergeCell ref="C40:F40"/>
    <mergeCell ref="C47:F47"/>
    <mergeCell ref="C56:F56"/>
    <mergeCell ref="C59:F59"/>
    <mergeCell ref="B63:F63"/>
    <mergeCell ref="B68:D68"/>
    <mergeCell ref="B69:D69"/>
    <mergeCell ref="B70:D70"/>
    <mergeCell ref="B72:F72"/>
    <mergeCell ref="B74:C74"/>
    <mergeCell ref="D74:F7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47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 outlineLevelCol="4"/>
  <cols>
    <col min="1" max="1" width="3" customWidth="1"/>
    <col min="2" max="2" width="10" customWidth="1"/>
    <col min="3" max="3" width="42" customWidth="1"/>
    <col min="4" max="4" width="12" customWidth="1"/>
    <col min="5" max="5" width="55" customWidth="1"/>
    <col min="6" max="6" width="3" customWidth="1"/>
  </cols>
  <sheetData>
    <row r="1" ht="15.15"/>
    <row r="2" ht="36" customHeight="1" spans="2:2">
      <c r="B2" s="1" t="s">
        <v>160</v>
      </c>
    </row>
    <row r="3" ht="15.15"/>
    <row r="4" ht="24" customHeight="1" spans="2:5">
      <c r="B4" s="2" t="s">
        <v>161</v>
      </c>
      <c r="C4" s="2" t="s">
        <v>162</v>
      </c>
      <c r="D4" s="2" t="s">
        <v>8</v>
      </c>
      <c r="E4" s="2" t="s">
        <v>163</v>
      </c>
    </row>
    <row r="5" ht="18" customHeight="1" spans="2:2">
      <c r="B5" s="3" t="s">
        <v>164</v>
      </c>
    </row>
    <row r="6" ht="18" customHeight="1" spans="2:5">
      <c r="B6" s="4" t="s">
        <v>13</v>
      </c>
      <c r="C6" s="5" t="s">
        <v>165</v>
      </c>
      <c r="D6" s="6" t="s">
        <v>16</v>
      </c>
      <c r="E6" s="7" t="s">
        <v>166</v>
      </c>
    </row>
    <row r="7" ht="18" customHeight="1" spans="2:5">
      <c r="B7" s="8" t="s">
        <v>17</v>
      </c>
      <c r="C7" s="9" t="s">
        <v>167</v>
      </c>
      <c r="D7" s="6" t="s">
        <v>16</v>
      </c>
      <c r="E7" s="10" t="s">
        <v>168</v>
      </c>
    </row>
    <row r="8" ht="18" customHeight="1" spans="2:5">
      <c r="B8" s="4" t="s">
        <v>19</v>
      </c>
      <c r="C8" s="5" t="s">
        <v>169</v>
      </c>
      <c r="D8" s="11" t="s">
        <v>170</v>
      </c>
      <c r="E8" s="7" t="s">
        <v>171</v>
      </c>
    </row>
    <row r="9" ht="18" customHeight="1" spans="2:5">
      <c r="B9" s="8" t="s">
        <v>22</v>
      </c>
      <c r="C9" s="9" t="s">
        <v>172</v>
      </c>
      <c r="D9" s="11" t="s">
        <v>173</v>
      </c>
      <c r="E9" s="10" t="s">
        <v>174</v>
      </c>
    </row>
    <row r="10" ht="18" customHeight="1" spans="2:5">
      <c r="B10" s="4" t="s">
        <v>25</v>
      </c>
      <c r="C10" s="5" t="s">
        <v>26</v>
      </c>
      <c r="D10" s="11" t="s">
        <v>173</v>
      </c>
      <c r="E10" s="7" t="s">
        <v>175</v>
      </c>
    </row>
    <row r="11" ht="18" customHeight="1" spans="2:5">
      <c r="B11" s="8" t="s">
        <v>28</v>
      </c>
      <c r="C11" s="9" t="s">
        <v>176</v>
      </c>
      <c r="D11" s="11" t="s">
        <v>170</v>
      </c>
      <c r="E11" s="10" t="s">
        <v>177</v>
      </c>
    </row>
    <row r="12" ht="18" customHeight="1" spans="2:5">
      <c r="B12" s="4" t="s">
        <v>33</v>
      </c>
      <c r="C12" s="5" t="s">
        <v>178</v>
      </c>
      <c r="D12" s="11" t="s">
        <v>170</v>
      </c>
      <c r="E12" s="7" t="s">
        <v>179</v>
      </c>
    </row>
    <row r="13" ht="18" customHeight="1" spans="2:5">
      <c r="B13" s="8" t="s">
        <v>36</v>
      </c>
      <c r="C13" s="9" t="s">
        <v>180</v>
      </c>
      <c r="D13" s="12" t="s">
        <v>181</v>
      </c>
      <c r="E13" s="10" t="s">
        <v>182</v>
      </c>
    </row>
    <row r="14" ht="18" customHeight="1" spans="2:5">
      <c r="B14" s="4" t="s">
        <v>39</v>
      </c>
      <c r="C14" s="5" t="s">
        <v>183</v>
      </c>
      <c r="D14" s="13" t="s">
        <v>184</v>
      </c>
      <c r="E14" s="7" t="s">
        <v>185</v>
      </c>
    </row>
    <row r="15" ht="18" customHeight="1" spans="2:5">
      <c r="B15" s="8" t="s">
        <v>42</v>
      </c>
      <c r="C15" s="9" t="s">
        <v>186</v>
      </c>
      <c r="D15" s="11" t="s">
        <v>170</v>
      </c>
      <c r="E15" s="10" t="s">
        <v>187</v>
      </c>
    </row>
    <row r="16" ht="18" customHeight="1" spans="2:2">
      <c r="B16" s="3" t="s">
        <v>188</v>
      </c>
    </row>
    <row r="17" ht="18" customHeight="1" spans="2:5">
      <c r="B17" s="8" t="s">
        <v>48</v>
      </c>
      <c r="C17" s="9" t="s">
        <v>189</v>
      </c>
      <c r="D17" s="11" t="s">
        <v>170</v>
      </c>
      <c r="E17" s="10" t="s">
        <v>190</v>
      </c>
    </row>
    <row r="18" ht="18" customHeight="1" spans="2:5">
      <c r="B18" s="4" t="s">
        <v>50</v>
      </c>
      <c r="C18" s="5" t="s">
        <v>191</v>
      </c>
      <c r="D18" s="13" t="s">
        <v>184</v>
      </c>
      <c r="E18" s="7" t="s">
        <v>192</v>
      </c>
    </row>
    <row r="19" ht="18" customHeight="1" spans="2:5">
      <c r="B19" s="8" t="s">
        <v>54</v>
      </c>
      <c r="C19" s="9" t="s">
        <v>193</v>
      </c>
      <c r="D19" s="12" t="s">
        <v>181</v>
      </c>
      <c r="E19" s="10" t="s">
        <v>194</v>
      </c>
    </row>
    <row r="20" ht="18" customHeight="1" spans="2:5">
      <c r="B20" s="4" t="s">
        <v>57</v>
      </c>
      <c r="C20" s="5" t="s">
        <v>195</v>
      </c>
      <c r="D20" s="12" t="s">
        <v>181</v>
      </c>
      <c r="E20" s="7" t="s">
        <v>196</v>
      </c>
    </row>
    <row r="21" ht="18" customHeight="1" spans="2:5">
      <c r="B21" s="8" t="s">
        <v>62</v>
      </c>
      <c r="C21" s="9" t="s">
        <v>197</v>
      </c>
      <c r="D21" s="11" t="s">
        <v>170</v>
      </c>
      <c r="E21" s="10" t="s">
        <v>198</v>
      </c>
    </row>
    <row r="22" ht="18" customHeight="1" spans="2:5">
      <c r="B22" s="4" t="s">
        <v>65</v>
      </c>
      <c r="C22" s="5" t="s">
        <v>199</v>
      </c>
      <c r="D22" s="11" t="s">
        <v>170</v>
      </c>
      <c r="E22" s="7" t="s">
        <v>200</v>
      </c>
    </row>
    <row r="23" ht="18" customHeight="1" spans="2:5">
      <c r="B23" s="8" t="s">
        <v>68</v>
      </c>
      <c r="C23" s="9" t="s">
        <v>201</v>
      </c>
      <c r="D23" s="13" t="s">
        <v>184</v>
      </c>
      <c r="E23" s="10" t="s">
        <v>202</v>
      </c>
    </row>
    <row r="24" ht="18" customHeight="1" spans="2:5">
      <c r="B24" s="4" t="s">
        <v>70</v>
      </c>
      <c r="C24" s="5" t="s">
        <v>203</v>
      </c>
      <c r="D24" s="13" t="s">
        <v>184</v>
      </c>
      <c r="E24" s="7" t="s">
        <v>204</v>
      </c>
    </row>
    <row r="25" ht="18" customHeight="1" spans="2:5">
      <c r="B25" s="8" t="s">
        <v>76</v>
      </c>
      <c r="C25" s="9" t="s">
        <v>205</v>
      </c>
      <c r="D25" s="11" t="s">
        <v>170</v>
      </c>
      <c r="E25" s="10" t="s">
        <v>206</v>
      </c>
    </row>
    <row r="26" ht="18" customHeight="1" spans="2:5">
      <c r="B26" s="4" t="s">
        <v>79</v>
      </c>
      <c r="C26" s="5" t="s">
        <v>207</v>
      </c>
      <c r="D26" s="12" t="s">
        <v>181</v>
      </c>
      <c r="E26" s="7" t="s">
        <v>208</v>
      </c>
    </row>
    <row r="27" ht="18" customHeight="1" spans="2:5">
      <c r="B27" s="8" t="s">
        <v>82</v>
      </c>
      <c r="C27" s="9" t="s">
        <v>209</v>
      </c>
      <c r="D27" s="11" t="s">
        <v>170</v>
      </c>
      <c r="E27" s="10" t="s">
        <v>210</v>
      </c>
    </row>
    <row r="28" ht="18" customHeight="1" spans="2:5">
      <c r="B28" s="4" t="s">
        <v>85</v>
      </c>
      <c r="C28" s="5" t="s">
        <v>211</v>
      </c>
      <c r="D28" s="11" t="s">
        <v>170</v>
      </c>
      <c r="E28" s="7" t="s">
        <v>212</v>
      </c>
    </row>
    <row r="29" ht="18" customHeight="1" spans="2:5">
      <c r="B29" s="8" t="s">
        <v>88</v>
      </c>
      <c r="C29" s="9" t="s">
        <v>213</v>
      </c>
      <c r="D29" s="13" t="s">
        <v>184</v>
      </c>
      <c r="E29" s="10" t="s">
        <v>214</v>
      </c>
    </row>
    <row r="30" ht="18" customHeight="1" spans="2:5">
      <c r="B30" s="4" t="s">
        <v>215</v>
      </c>
      <c r="C30" s="5" t="s">
        <v>216</v>
      </c>
      <c r="D30" s="12" t="s">
        <v>181</v>
      </c>
      <c r="E30" s="7" t="s">
        <v>217</v>
      </c>
    </row>
    <row r="31" ht="18" customHeight="1" spans="2:5">
      <c r="B31" s="8" t="s">
        <v>104</v>
      </c>
      <c r="C31" s="9" t="s">
        <v>218</v>
      </c>
      <c r="D31" s="11" t="s">
        <v>170</v>
      </c>
      <c r="E31" s="10" t="s">
        <v>219</v>
      </c>
    </row>
    <row r="32" ht="18" customHeight="1" spans="2:5">
      <c r="B32" s="4" t="s">
        <v>107</v>
      </c>
      <c r="C32" s="5" t="s">
        <v>108</v>
      </c>
      <c r="D32" s="12" t="s">
        <v>220</v>
      </c>
      <c r="E32" s="7" t="s">
        <v>221</v>
      </c>
    </row>
    <row r="33" ht="18" customHeight="1" spans="2:5">
      <c r="B33" s="8" t="s">
        <v>112</v>
      </c>
      <c r="C33" s="9" t="s">
        <v>222</v>
      </c>
      <c r="D33" s="11" t="s">
        <v>170</v>
      </c>
      <c r="E33" s="10" t="s">
        <v>223</v>
      </c>
    </row>
    <row r="34" ht="18" customHeight="1" spans="2:5">
      <c r="B34" s="4" t="s">
        <v>115</v>
      </c>
      <c r="C34" s="5" t="s">
        <v>224</v>
      </c>
      <c r="D34" s="13" t="s">
        <v>184</v>
      </c>
      <c r="E34" s="7" t="s">
        <v>225</v>
      </c>
    </row>
    <row r="35" ht="18" customHeight="1" spans="2:5">
      <c r="B35" s="8" t="s">
        <v>117</v>
      </c>
      <c r="C35" s="9" t="s">
        <v>226</v>
      </c>
      <c r="D35" s="12" t="s">
        <v>181</v>
      </c>
      <c r="E35" s="10" t="s">
        <v>227</v>
      </c>
    </row>
    <row r="36" ht="18" customHeight="1" spans="2:5">
      <c r="B36" s="4" t="s">
        <v>120</v>
      </c>
      <c r="C36" s="5" t="s">
        <v>228</v>
      </c>
      <c r="D36" s="13" t="s">
        <v>184</v>
      </c>
      <c r="E36" s="7" t="s">
        <v>229</v>
      </c>
    </row>
    <row r="37" ht="18" customHeight="1" spans="2:5">
      <c r="B37" s="8" t="s">
        <v>123</v>
      </c>
      <c r="C37" s="9" t="s">
        <v>230</v>
      </c>
      <c r="D37" s="12" t="s">
        <v>181</v>
      </c>
      <c r="E37" s="10" t="s">
        <v>231</v>
      </c>
    </row>
    <row r="38" ht="18" customHeight="1" spans="2:5">
      <c r="B38" s="4" t="s">
        <v>131</v>
      </c>
      <c r="C38" s="5" t="s">
        <v>232</v>
      </c>
      <c r="D38" s="11" t="s">
        <v>170</v>
      </c>
      <c r="E38" s="7" t="s">
        <v>233</v>
      </c>
    </row>
    <row r="39" ht="18" customHeight="1" spans="2:5">
      <c r="B39" s="8" t="s">
        <v>134</v>
      </c>
      <c r="C39" s="9" t="s">
        <v>234</v>
      </c>
      <c r="D39" s="13" t="s">
        <v>184</v>
      </c>
      <c r="E39" s="10" t="s">
        <v>235</v>
      </c>
    </row>
    <row r="40" ht="18" customHeight="1" spans="2:5">
      <c r="B40" s="4" t="s">
        <v>138</v>
      </c>
      <c r="C40" s="5" t="s">
        <v>236</v>
      </c>
      <c r="D40" s="13" t="s">
        <v>184</v>
      </c>
      <c r="E40" s="7" t="s">
        <v>237</v>
      </c>
    </row>
    <row r="41" ht="18" customHeight="1" spans="2:5">
      <c r="B41" s="8" t="s">
        <v>141</v>
      </c>
      <c r="C41" s="9" t="s">
        <v>238</v>
      </c>
      <c r="D41" s="12" t="s">
        <v>181</v>
      </c>
      <c r="E41" s="10" t="s">
        <v>239</v>
      </c>
    </row>
    <row r="42" ht="18" customHeight="1" spans="2:2">
      <c r="B42" s="3" t="s">
        <v>240</v>
      </c>
    </row>
    <row r="43" ht="18" customHeight="1" spans="2:5">
      <c r="B43" s="8" t="s">
        <v>145</v>
      </c>
      <c r="C43" s="9" t="s">
        <v>241</v>
      </c>
      <c r="D43" s="12" t="s">
        <v>181</v>
      </c>
      <c r="E43" s="10" t="s">
        <v>242</v>
      </c>
    </row>
    <row r="44" ht="18" customHeight="1" spans="2:5">
      <c r="B44" s="4" t="s">
        <v>148</v>
      </c>
      <c r="C44" s="5" t="s">
        <v>243</v>
      </c>
      <c r="D44" s="12" t="s">
        <v>181</v>
      </c>
      <c r="E44" s="7" t="s">
        <v>244</v>
      </c>
    </row>
    <row r="45" ht="18" customHeight="1" spans="2:5">
      <c r="B45" s="8" t="s">
        <v>151</v>
      </c>
      <c r="C45" s="9" t="s">
        <v>245</v>
      </c>
      <c r="D45" s="12" t="s">
        <v>181</v>
      </c>
      <c r="E45" s="10" t="s">
        <v>246</v>
      </c>
    </row>
    <row r="47" spans="2:2">
      <c r="B47" s="14" t="s">
        <v>247</v>
      </c>
    </row>
  </sheetData>
  <mergeCells count="5">
    <mergeCell ref="B2:E2"/>
    <mergeCell ref="B5:E5"/>
    <mergeCell ref="B16:E16"/>
    <mergeCell ref="B42:E42"/>
    <mergeCell ref="B47:E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Чек-лист</vt:lpstr>
      <vt:lpstr>Обоснование штрафов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ООО АТАН ПРОФИ</cp:lastModifiedBy>
  <dcterms:created xsi:type="dcterms:W3CDTF">2026-05-05T21:47:00Z</dcterms:created>
  <dcterms:modified xsi:type="dcterms:W3CDTF">2026-05-07T09:07:41Z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10F8FD5FCDA84F8E99E86ECADC3C2A98_13</vt:lpwstr>
  </property>
  <property fmtid="{D5CDD505-2E9C-101B-9397-08002B2CF9AE}" pid="3" name="KSOProductBuildVer">
    <vt:lpwstr>1049-12.2.0.23202</vt:lpwstr>
  </property>
</Properties>
</file>